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ak 1" sheetId="1" r:id="rId1"/>
    <sheet name="Pak 2" sheetId="2" r:id="rId2"/>
    <sheet name="Pak 3" sheetId="3" r:id="rId3"/>
    <sheet name="Pak 4" sheetId="4" r:id="rId4"/>
  </sheets>
  <definedNames/>
  <calcPr fullCalcOnLoad="1"/>
</workbook>
</file>

<file path=xl/sharedStrings.xml><?xml version="1.0" encoding="utf-8"?>
<sst xmlns="http://schemas.openxmlformats.org/spreadsheetml/2006/main" count="127" uniqueCount="74">
  <si>
    <t xml:space="preserve">                                           Załącznik  Nr  2   </t>
  </si>
  <si>
    <t>Lp</t>
  </si>
  <si>
    <t>Przedmiot zamówienia</t>
  </si>
  <si>
    <t>Wymagania</t>
  </si>
  <si>
    <t>Producent       i kod produktu</t>
  </si>
  <si>
    <t>J.m.</t>
  </si>
  <si>
    <t>Ilość zamaw.    w okr. trwania umowy</t>
  </si>
  <si>
    <t>Cena jedn. netto      w zł</t>
  </si>
  <si>
    <t>VAT      %</t>
  </si>
  <si>
    <t>Wartość zamówienia netto w zł</t>
  </si>
  <si>
    <t>Wartość zamówienia brutto w zł</t>
  </si>
  <si>
    <t xml:space="preserve">Czujnik przepływu </t>
  </si>
  <si>
    <t>wielorazowego użytku, zewnętrzny czujnik przepływu kompatybilny z respiratorem Inspiration, dla dorosłych, możliwość zimnej sterylizacji</t>
  </si>
  <si>
    <t>szt.</t>
  </si>
  <si>
    <t>Dreny</t>
  </si>
  <si>
    <t xml:space="preserve">jednorazowe dreny do czujników przepływu wielorazowego użytku, kompatybilne z respiratorem Inspiration, dla dorosłych (op=10szt) </t>
  </si>
  <si>
    <t>Nebulizator</t>
  </si>
  <si>
    <t xml:space="preserve">jednorazowy do obwodu oddechowego, pracujący w pozycji poziomej i pionowej (od 0 do 90 odchylenia pojemnika od pionu); ze złączem T: wyjścia 22mmF, 22mmM/15mmF; z kompatybilnym pojemnikiem na lek o pojemności min. 6ml, widoczna skala/podziałka; z drenem tlenowym dł. 1,5-1,8mb </t>
  </si>
  <si>
    <t>Membrana</t>
  </si>
  <si>
    <t>membrana zastawki wydechowej, wielorazowego użytku, kompatybilna z respiratorem Inspiration</t>
  </si>
  <si>
    <t>Pokrywka</t>
  </si>
  <si>
    <t>pokrywka zastawki wydechowej, wielorazowego użytku, kompatybilna z respiratorem Inspiration</t>
  </si>
  <si>
    <t>Razem:</t>
  </si>
  <si>
    <t xml:space="preserve">Termin realizacji zamówienia – dostawy towaru …. dni </t>
  </si>
  <si>
    <t>miejscowość i data</t>
  </si>
  <si>
    <t>podpis Wykonawcy</t>
  </si>
  <si>
    <t>Załącznik nr 2</t>
  </si>
  <si>
    <t>Kaseta standardowa do ogrzewacza krwi i płynów infuzyjnych</t>
  </si>
  <si>
    <t xml:space="preserve">kompatybilna z urządzeniem Fluido, jednorazowa kaseta SA200 – standardowa dla krwi i płynów infuzyjnych dla przepływów do 400ml/min, zestaw zawiera komorę odpowietrzającą ze zintegrowaną zastawką wsteczną  </t>
  </si>
  <si>
    <t>Koc do ogrzewania pacjenta</t>
  </si>
  <si>
    <t>kompatybilny z urządzeniem Mistral-Air Plus, na całe ciało wym. 218x127 cm</t>
  </si>
  <si>
    <t>j.w. na połowę górnej część ciała, wym. 160x76 cm</t>
  </si>
  <si>
    <t>j.w. pod całe ciało , wym. 220x90 cm</t>
  </si>
  <si>
    <t>Pochłaniacz wilgoci Dryline dla dorosłych</t>
  </si>
  <si>
    <t xml:space="preserve">kompatybilny z monitorem BeneView T8 (duży); op= 10 szt.                                   </t>
  </si>
  <si>
    <t xml:space="preserve">kompatybilny z monitorem BeneView T8 (mały); op= 10 szt.                                   </t>
  </si>
  <si>
    <t>Elektrody defibrylacyjne i stymulacyjne dla dorosłych</t>
  </si>
  <si>
    <t>jednorazowe, kompatybilne z urządzeniem  BH D3, 5 par w opakowaniu</t>
  </si>
  <si>
    <t>Łyżka do wideolaryngoskopu</t>
  </si>
  <si>
    <t>łyżka jednorazowa do wideolaryngoskopu King Vision z kanałem</t>
  </si>
  <si>
    <t xml:space="preserve">szt. </t>
  </si>
  <si>
    <t>Termin realizacji zamówienia - dostawa towaru …. dni</t>
  </si>
  <si>
    <t>Lp.</t>
  </si>
  <si>
    <t>Producent        i kod                             produktu</t>
  </si>
  <si>
    <t>Ilość             zamaw.              w okr.                            12 m-cy</t>
  </si>
  <si>
    <t>Cena jedn. netto                            w zł</t>
  </si>
  <si>
    <t>VAT                          %</t>
  </si>
  <si>
    <t>Wartość             zamówienia                                       netto w zł</t>
  </si>
  <si>
    <t>Wartość zamówienia                  brutto w zł</t>
  </si>
  <si>
    <t>Trokar  5 mm</t>
  </si>
  <si>
    <t>jednorazowego użytku z przezroczystą, żebrowaną kaniulą, z obturatorem z ostrzem liniowym, posiadający ruchomą osłonę na ostrze, dwupozycyjny zawór odcinający</t>
  </si>
  <si>
    <t>szt</t>
  </si>
  <si>
    <t>Trokar  12 mm</t>
  </si>
  <si>
    <t>jednorazowego użytku z przezroczystą, żebrowaną kaniulą, z obturatorem z ostrzem liniowym, posiadający ruchomą osłonę na ostrze, dwupozycyjny zawór odcinający, dwupoziomowy, zintegrowany system redukcji 12mm/5mm</t>
  </si>
  <si>
    <t>Trokar bezostrzowy 5mm</t>
  </si>
  <si>
    <t>jednorazowego użytku z przezroczystą, żebrowaną kaniulą, bezostrzowy, z separatorami tkanki, dwupozycyjny zawór odcinajacy</t>
  </si>
  <si>
    <t>Trokar bezostrzowy 12mm</t>
  </si>
  <si>
    <t>jednorazowego użytku z przezroczystą, żebrowaną kaniulą, z obturatorem bezostrzowym z separatorami tkanki, dwupozycyjny zawór odcinający, zintegrowany system redukcji 12mm/5mm</t>
  </si>
  <si>
    <t>miejscowość, data                                                                                                                                                          podpis Wykonawcy</t>
  </si>
  <si>
    <t xml:space="preserve">  Załącznik nr 2</t>
  </si>
  <si>
    <t>Klipsy tytanowe</t>
  </si>
  <si>
    <t xml:space="preserve">średnio-duże </t>
  </si>
  <si>
    <t>Użyczenie - poz.1</t>
  </si>
  <si>
    <r>
      <t xml:space="preserve">klipsownicy </t>
    </r>
    <r>
      <rPr>
        <u val="single"/>
        <sz val="9"/>
        <color indexed="8"/>
        <rFont val="Arial"/>
        <family val="2"/>
      </rPr>
      <t>laparoskopowej</t>
    </r>
    <r>
      <rPr>
        <sz val="9"/>
        <color indexed="8"/>
        <rFont val="Arial"/>
        <family val="2"/>
      </rPr>
      <t xml:space="preserve"> wielorazowego użytku do klipsów średnio-dużych</t>
    </r>
  </si>
  <si>
    <t>x</t>
  </si>
  <si>
    <t>Pakiet nr  1.  Zestawy do respiratorów</t>
  </si>
  <si>
    <t xml:space="preserve">Pakiet nr  4.  Ogrzewanie pacjenta   </t>
  </si>
  <si>
    <t xml:space="preserve">Pakiet nr  3.  Trokary                                                                                                                                      </t>
  </si>
  <si>
    <t xml:space="preserve">Pakiet nr  4.  Klipsy tytanowe wraz z użyczeniem klipsownic - zabiegi laparoskopowe </t>
  </si>
  <si>
    <t>Trokar 10-11 mm</t>
  </si>
  <si>
    <t>Trokar bezostrzowy 10-11 mm</t>
  </si>
  <si>
    <t>jednorazowego użytku z przezroczystą, żebrowaną kaniulą, z obturatorem bezostrzowym z separatorami tkanki, dwupozycyjny zawór odcinający, zintegrowany system redukcji 10-11mm/5mm</t>
  </si>
  <si>
    <t>jednorazowego użytku z przezroczystą, żebrowaną kaniulą, z obturatorem z ostrzem liniowym, posiadający ruchomą osłonę na ostrze, dwupozycyjny zawór odcinający, dwupoziomowy, zintegrowany system redukcji 10-11mm/5mm</t>
  </si>
  <si>
    <t>para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</si>
</sst>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51" applyFont="1" applyBorder="1" applyAlignment="1">
      <alignment horizontal="center"/>
      <protection/>
    </xf>
    <xf numFmtId="0" fontId="6" fillId="0" borderId="10" xfId="51" applyFont="1" applyBorder="1" applyAlignment="1">
      <alignment horizontal="left" vertical="center" wrapText="1"/>
      <protection/>
    </xf>
    <xf numFmtId="0" fontId="6" fillId="0" borderId="11" xfId="51" applyFont="1" applyBorder="1" applyAlignment="1">
      <alignment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wrapText="1"/>
      <protection/>
    </xf>
    <xf numFmtId="43" fontId="6" fillId="0" borderId="10" xfId="51" applyNumberFormat="1" applyFont="1" applyBorder="1" applyAlignment="1">
      <alignment horizontal="center" wrapText="1"/>
      <protection/>
    </xf>
    <xf numFmtId="0" fontId="5" fillId="0" borderId="10" xfId="51" applyFont="1" applyBorder="1" applyAlignment="1">
      <alignment horizontal="center" wrapText="1"/>
      <protection/>
    </xf>
    <xf numFmtId="0" fontId="6" fillId="0" borderId="12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left" wrapText="1"/>
      <protection/>
    </xf>
    <xf numFmtId="0" fontId="2" fillId="0" borderId="0" xfId="51" applyBorder="1">
      <alignment/>
      <protection/>
    </xf>
    <xf numFmtId="0" fontId="46" fillId="0" borderId="0" xfId="51" applyFont="1" applyBorder="1" applyAlignment="1">
      <alignment horizontal="center" vertical="center" wrapText="1"/>
      <protection/>
    </xf>
    <xf numFmtId="0" fontId="6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43" fontId="6" fillId="0" borderId="10" xfId="51" applyNumberFormat="1" applyFont="1" applyBorder="1" applyAlignment="1">
      <alignment/>
      <protection/>
    </xf>
    <xf numFmtId="0" fontId="6" fillId="0" borderId="10" xfId="51" applyFont="1" applyBorder="1" applyAlignment="1">
      <alignment/>
      <protection/>
    </xf>
    <xf numFmtId="43" fontId="2" fillId="0" borderId="0" xfId="51" applyNumberFormat="1" applyBorder="1">
      <alignment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10" fillId="0" borderId="0" xfId="51" applyFont="1" applyBorder="1">
      <alignment/>
      <protection/>
    </xf>
    <xf numFmtId="0" fontId="10" fillId="0" borderId="0" xfId="51" applyFont="1">
      <alignment/>
      <protection/>
    </xf>
    <xf numFmtId="0" fontId="11" fillId="0" borderId="0" xfId="51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43" fontId="6" fillId="0" borderId="10" xfId="52" applyNumberFormat="1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2" fillId="0" borderId="0" xfId="52" applyFill="1">
      <alignment/>
      <protection/>
    </xf>
    <xf numFmtId="0" fontId="6" fillId="0" borderId="0" xfId="52" applyFont="1" applyFill="1" applyAlignment="1">
      <alignment/>
      <protection/>
    </xf>
    <xf numFmtId="0" fontId="5" fillId="0" borderId="0" xfId="52" applyFont="1" applyFill="1" applyAlignment="1">
      <alignment/>
      <protection/>
    </xf>
    <xf numFmtId="0" fontId="6" fillId="0" borderId="10" xfId="52" applyFont="1" applyFill="1" applyBorder="1" applyAlignment="1">
      <alignment/>
      <protection/>
    </xf>
    <xf numFmtId="43" fontId="10" fillId="0" borderId="0" xfId="52" applyNumberFormat="1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0" fontId="4" fillId="0" borderId="0" xfId="52" applyFont="1" applyFill="1" applyBorder="1">
      <alignment/>
      <protection/>
    </xf>
    <xf numFmtId="0" fontId="2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12" fillId="33" borderId="10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2" fillId="33" borderId="10" xfId="52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0" xfId="51" applyFont="1" applyAlignment="1">
      <alignment horizontal="center"/>
      <protection/>
    </xf>
    <xf numFmtId="0" fontId="11" fillId="0" borderId="0" xfId="51" applyFont="1" applyAlignment="1">
      <alignment horizontal="left"/>
      <protection/>
    </xf>
    <xf numFmtId="0" fontId="4" fillId="0" borderId="0" xfId="52" applyFont="1" applyAlignment="1">
      <alignment horizontal="right"/>
      <protection/>
    </xf>
    <xf numFmtId="0" fontId="11" fillId="0" borderId="0" xfId="52" applyFont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5.00390625" style="1" customWidth="1"/>
    <col min="2" max="2" width="12.7109375" style="1" customWidth="1"/>
    <col min="3" max="3" width="46.140625" style="1" customWidth="1"/>
    <col min="4" max="4" width="11.421875" style="1" customWidth="1"/>
    <col min="5" max="5" width="4.421875" style="1" bestFit="1" customWidth="1"/>
    <col min="6" max="6" width="8.57421875" style="1" customWidth="1"/>
    <col min="7" max="7" width="9.7109375" style="1" customWidth="1"/>
    <col min="8" max="8" width="7.421875" style="1" customWidth="1"/>
    <col min="9" max="9" width="14.57421875" style="1" customWidth="1"/>
    <col min="10" max="10" width="15.421875" style="1" customWidth="1"/>
    <col min="11" max="11" width="9.140625" style="1" customWidth="1"/>
    <col min="12" max="12" width="5.8515625" style="1" customWidth="1"/>
    <col min="13" max="16384" width="9.140625" style="1" customWidth="1"/>
  </cols>
  <sheetData>
    <row r="1" spans="3:10" ht="15.75">
      <c r="C1" s="2"/>
      <c r="D1" s="76" t="s">
        <v>0</v>
      </c>
      <c r="E1" s="76"/>
      <c r="F1" s="76"/>
      <c r="G1" s="76"/>
      <c r="H1" s="76"/>
      <c r="I1" s="76"/>
      <c r="J1" s="76"/>
    </row>
    <row r="3" ht="12.75">
      <c r="A3" s="3" t="s">
        <v>65</v>
      </c>
    </row>
    <row r="5" ht="12.75" hidden="1"/>
    <row r="6" spans="1:10" ht="60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1:10" ht="36">
      <c r="A7" s="7">
        <v>1</v>
      </c>
      <c r="B7" s="8" t="s">
        <v>11</v>
      </c>
      <c r="C7" s="9" t="s">
        <v>12</v>
      </c>
      <c r="D7" s="10"/>
      <c r="E7" s="11" t="s">
        <v>13</v>
      </c>
      <c r="F7" s="11">
        <v>20</v>
      </c>
      <c r="G7" s="12"/>
      <c r="H7" s="11"/>
      <c r="I7" s="12"/>
      <c r="J7" s="13"/>
    </row>
    <row r="8" spans="1:10" ht="36">
      <c r="A8" s="7">
        <v>2</v>
      </c>
      <c r="B8" s="14" t="s">
        <v>14</v>
      </c>
      <c r="C8" s="9" t="s">
        <v>15</v>
      </c>
      <c r="D8" s="15"/>
      <c r="E8" s="11" t="s">
        <v>13</v>
      </c>
      <c r="F8" s="11">
        <v>150</v>
      </c>
      <c r="G8" s="12"/>
      <c r="H8" s="13"/>
      <c r="I8" s="12"/>
      <c r="J8" s="13"/>
    </row>
    <row r="9" spans="1:10" ht="72">
      <c r="A9" s="7">
        <v>3</v>
      </c>
      <c r="B9" s="8" t="s">
        <v>16</v>
      </c>
      <c r="C9" s="16" t="s">
        <v>17</v>
      </c>
      <c r="D9" s="10"/>
      <c r="E9" s="11" t="s">
        <v>13</v>
      </c>
      <c r="F9" s="11">
        <v>150</v>
      </c>
      <c r="G9" s="12"/>
      <c r="H9" s="13"/>
      <c r="I9" s="12"/>
      <c r="J9" s="13"/>
    </row>
    <row r="10" spans="1:10" ht="24">
      <c r="A10" s="7">
        <v>4</v>
      </c>
      <c r="B10" s="8" t="s">
        <v>18</v>
      </c>
      <c r="C10" s="16" t="s">
        <v>19</v>
      </c>
      <c r="D10" s="10"/>
      <c r="E10" s="11" t="s">
        <v>13</v>
      </c>
      <c r="F10" s="11">
        <v>2</v>
      </c>
      <c r="G10" s="12"/>
      <c r="H10" s="13"/>
      <c r="I10" s="12"/>
      <c r="J10" s="13"/>
    </row>
    <row r="11" spans="1:10" ht="24">
      <c r="A11" s="7">
        <v>5</v>
      </c>
      <c r="B11" s="8" t="s">
        <v>20</v>
      </c>
      <c r="C11" s="16" t="s">
        <v>21</v>
      </c>
      <c r="D11" s="10"/>
      <c r="E11" s="11" t="s">
        <v>13</v>
      </c>
      <c r="F11" s="11">
        <v>2</v>
      </c>
      <c r="G11" s="12"/>
      <c r="H11" s="13"/>
      <c r="I11" s="12"/>
      <c r="J11" s="13"/>
    </row>
    <row r="12" spans="2:10" ht="12.75">
      <c r="B12" s="17"/>
      <c r="C12" s="18"/>
      <c r="D12" s="17"/>
      <c r="F12" s="19"/>
      <c r="G12" s="20" t="s">
        <v>22</v>
      </c>
      <c r="H12" s="21"/>
      <c r="I12" s="22">
        <f>SUM(I7:I11)</f>
        <v>0</v>
      </c>
      <c r="J12" s="23"/>
    </row>
    <row r="13" spans="2:10" ht="12.75">
      <c r="B13" s="17"/>
      <c r="C13" s="18"/>
      <c r="D13" s="17"/>
      <c r="G13" s="3"/>
      <c r="I13" s="24"/>
      <c r="J13" s="17"/>
    </row>
    <row r="14" spans="2:10" ht="12.75">
      <c r="B14" s="17"/>
      <c r="C14" s="18"/>
      <c r="D14" s="17"/>
      <c r="G14" s="3"/>
      <c r="I14" s="24"/>
      <c r="J14" s="17"/>
    </row>
    <row r="15" spans="1:10" ht="12.75">
      <c r="A15" s="3"/>
      <c r="B15" s="17"/>
      <c r="C15" s="18"/>
      <c r="D15" s="17"/>
      <c r="G15" s="3"/>
      <c r="I15" s="24"/>
      <c r="J15" s="17"/>
    </row>
    <row r="16" spans="7:10" ht="12.75">
      <c r="G16" s="3"/>
      <c r="I16" s="17"/>
      <c r="J16" s="17"/>
    </row>
    <row r="17" spans="1:10" ht="15">
      <c r="A17" s="25" t="s">
        <v>23</v>
      </c>
      <c r="B17" s="26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5"/>
      <c r="B18" s="26"/>
      <c r="C18" s="27"/>
      <c r="D18" s="27"/>
      <c r="E18" s="27"/>
      <c r="F18" s="27"/>
      <c r="G18" s="27"/>
      <c r="H18" s="27"/>
      <c r="I18" s="27"/>
      <c r="J18" s="27"/>
    </row>
    <row r="19" spans="2:10" ht="12.75">
      <c r="B19" s="27"/>
      <c r="C19" s="28"/>
      <c r="D19" s="27"/>
      <c r="E19" s="27"/>
      <c r="F19" s="27"/>
      <c r="G19" s="27"/>
      <c r="H19" s="27"/>
      <c r="I19" s="27"/>
      <c r="J19" s="27"/>
    </row>
    <row r="20" ht="12.75">
      <c r="B20" s="29" t="s">
        <v>24</v>
      </c>
    </row>
    <row r="21" ht="12.75">
      <c r="I21" s="30" t="s">
        <v>25</v>
      </c>
    </row>
    <row r="22" spans="2:3" ht="12.75">
      <c r="B22" s="77"/>
      <c r="C22" s="77"/>
    </row>
    <row r="23" ht="12.75">
      <c r="B23" s="31"/>
    </row>
    <row r="24" ht="12.75">
      <c r="B24" s="31"/>
    </row>
  </sheetData>
  <sheetProtection/>
  <mergeCells count="2">
    <mergeCell ref="D1:J1"/>
    <mergeCell ref="B22:C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.28125" style="32" customWidth="1"/>
    <col min="2" max="2" width="25.140625" style="32" customWidth="1"/>
    <col min="3" max="3" width="41.00390625" style="32" customWidth="1"/>
    <col min="4" max="4" width="11.421875" style="32" customWidth="1"/>
    <col min="5" max="5" width="4.8515625" style="32" bestFit="1" customWidth="1"/>
    <col min="6" max="6" width="7.57421875" style="32" customWidth="1"/>
    <col min="7" max="7" width="11.7109375" style="32" customWidth="1"/>
    <col min="8" max="8" width="5.8515625" style="32" customWidth="1"/>
    <col min="9" max="9" width="12.00390625" style="32" customWidth="1"/>
    <col min="10" max="10" width="12.57421875" style="32" customWidth="1"/>
    <col min="11" max="11" width="9.140625" style="32" customWidth="1"/>
    <col min="12" max="12" width="5.8515625" style="32" customWidth="1"/>
    <col min="13" max="16384" width="9.140625" style="32" customWidth="1"/>
  </cols>
  <sheetData>
    <row r="2" spans="1:10" ht="12.7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ht="12.75">
      <c r="A3" s="33" t="s">
        <v>66</v>
      </c>
    </row>
    <row r="5" ht="12.75" hidden="1"/>
    <row r="6" spans="1:10" ht="60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6" t="s">
        <v>6</v>
      </c>
      <c r="G6" s="35" t="s">
        <v>7</v>
      </c>
      <c r="H6" s="35" t="s">
        <v>8</v>
      </c>
      <c r="I6" s="35" t="s">
        <v>9</v>
      </c>
      <c r="J6" s="35" t="s">
        <v>10</v>
      </c>
    </row>
    <row r="7" spans="1:10" ht="45">
      <c r="A7" s="36">
        <v>1</v>
      </c>
      <c r="B7" s="37" t="s">
        <v>27</v>
      </c>
      <c r="C7" s="38" t="s">
        <v>28</v>
      </c>
      <c r="D7" s="39"/>
      <c r="E7" s="40" t="s">
        <v>13</v>
      </c>
      <c r="F7" s="40">
        <v>10</v>
      </c>
      <c r="G7" s="41"/>
      <c r="H7" s="42"/>
      <c r="I7" s="41"/>
      <c r="J7" s="42"/>
    </row>
    <row r="8" spans="1:10" ht="22.5">
      <c r="A8" s="36">
        <v>2</v>
      </c>
      <c r="B8" s="37" t="s">
        <v>29</v>
      </c>
      <c r="C8" s="38" t="s">
        <v>30</v>
      </c>
      <c r="D8" s="39"/>
      <c r="E8" s="40" t="s">
        <v>13</v>
      </c>
      <c r="F8" s="40">
        <v>75</v>
      </c>
      <c r="G8" s="41"/>
      <c r="H8" s="42"/>
      <c r="I8" s="41"/>
      <c r="J8" s="42"/>
    </row>
    <row r="9" spans="1:10" ht="12.75">
      <c r="A9" s="36">
        <v>3</v>
      </c>
      <c r="B9" s="37" t="s">
        <v>29</v>
      </c>
      <c r="C9" s="38" t="s">
        <v>31</v>
      </c>
      <c r="D9" s="39"/>
      <c r="E9" s="40" t="s">
        <v>13</v>
      </c>
      <c r="F9" s="40">
        <v>100</v>
      </c>
      <c r="G9" s="41"/>
      <c r="H9" s="42"/>
      <c r="I9" s="41"/>
      <c r="J9" s="42"/>
    </row>
    <row r="10" spans="1:10" ht="12.75">
      <c r="A10" s="36">
        <v>4</v>
      </c>
      <c r="B10" s="37" t="s">
        <v>29</v>
      </c>
      <c r="C10" s="38" t="s">
        <v>32</v>
      </c>
      <c r="D10" s="39"/>
      <c r="E10" s="40" t="s">
        <v>13</v>
      </c>
      <c r="F10" s="40">
        <v>100</v>
      </c>
      <c r="G10" s="41"/>
      <c r="H10" s="42"/>
      <c r="I10" s="41"/>
      <c r="J10" s="42"/>
    </row>
    <row r="11" spans="1:10" ht="24">
      <c r="A11" s="36">
        <v>5</v>
      </c>
      <c r="B11" s="37" t="s">
        <v>33</v>
      </c>
      <c r="C11" s="38" t="s">
        <v>34</v>
      </c>
      <c r="D11" s="39"/>
      <c r="E11" s="40" t="s">
        <v>13</v>
      </c>
      <c r="F11" s="40">
        <v>60</v>
      </c>
      <c r="G11" s="41"/>
      <c r="H11" s="42"/>
      <c r="I11" s="41"/>
      <c r="J11" s="42"/>
    </row>
    <row r="12" spans="1:10" ht="24">
      <c r="A12" s="36">
        <v>6</v>
      </c>
      <c r="B12" s="37" t="s">
        <v>33</v>
      </c>
      <c r="C12" s="38" t="s">
        <v>35</v>
      </c>
      <c r="D12" s="39"/>
      <c r="E12" s="40" t="s">
        <v>13</v>
      </c>
      <c r="F12" s="40">
        <v>60</v>
      </c>
      <c r="G12" s="41"/>
      <c r="H12" s="42"/>
      <c r="I12" s="41"/>
      <c r="J12" s="42"/>
    </row>
    <row r="13" spans="1:10" ht="24">
      <c r="A13" s="36">
        <v>7</v>
      </c>
      <c r="B13" s="37" t="s">
        <v>36</v>
      </c>
      <c r="C13" s="38" t="s">
        <v>37</v>
      </c>
      <c r="D13" s="39"/>
      <c r="E13" s="40" t="s">
        <v>73</v>
      </c>
      <c r="F13" s="40">
        <v>105</v>
      </c>
      <c r="G13" s="41"/>
      <c r="H13" s="42"/>
      <c r="I13" s="41"/>
      <c r="J13" s="42"/>
    </row>
    <row r="14" spans="1:10" ht="22.5">
      <c r="A14" s="36">
        <v>8</v>
      </c>
      <c r="B14" s="37" t="s">
        <v>38</v>
      </c>
      <c r="C14" s="38" t="s">
        <v>39</v>
      </c>
      <c r="D14" s="39"/>
      <c r="E14" s="40" t="s">
        <v>40</v>
      </c>
      <c r="F14" s="40">
        <v>5</v>
      </c>
      <c r="G14" s="41"/>
      <c r="H14" s="42"/>
      <c r="I14" s="41"/>
      <c r="J14" s="42"/>
    </row>
    <row r="15" spans="2:10" ht="12.75">
      <c r="B15" s="43"/>
      <c r="C15" s="43"/>
      <c r="D15" s="43"/>
      <c r="E15" s="44"/>
      <c r="F15" s="44"/>
      <c r="G15" s="45" t="s">
        <v>22</v>
      </c>
      <c r="H15" s="44"/>
      <c r="I15" s="41">
        <f>SUM(I7:I14)</f>
        <v>0</v>
      </c>
      <c r="J15" s="46"/>
    </row>
    <row r="16" spans="7:10" ht="12.75">
      <c r="G16" s="33"/>
      <c r="I16" s="47"/>
      <c r="J16" s="48"/>
    </row>
    <row r="17" spans="2:10" ht="12.75">
      <c r="B17" s="33"/>
      <c r="G17" s="33"/>
      <c r="I17" s="47"/>
      <c r="J17" s="48"/>
    </row>
    <row r="18" spans="2:10" ht="12.75">
      <c r="B18" s="49"/>
      <c r="C18" s="50"/>
      <c r="G18" s="33"/>
      <c r="I18" s="48"/>
      <c r="J18" s="48"/>
    </row>
    <row r="19" spans="2:10" ht="12.75">
      <c r="B19" s="3" t="s">
        <v>41</v>
      </c>
      <c r="C19" s="1"/>
      <c r="G19" s="33"/>
      <c r="I19" s="48"/>
      <c r="J19" s="48"/>
    </row>
    <row r="20" spans="2:10" ht="12.75">
      <c r="B20" s="49"/>
      <c r="C20" s="50"/>
      <c r="G20" s="33"/>
      <c r="I20" s="48"/>
      <c r="J20" s="48"/>
    </row>
    <row r="21" spans="9:10" ht="12.75">
      <c r="I21" s="48"/>
      <c r="J21" s="48"/>
    </row>
    <row r="22" spans="2:10" ht="12.75">
      <c r="B22" s="51" t="s">
        <v>24</v>
      </c>
      <c r="I22" s="48"/>
      <c r="J22" s="48"/>
    </row>
    <row r="23" spans="9:10" ht="12.75">
      <c r="I23" s="52" t="s">
        <v>25</v>
      </c>
      <c r="J23" s="48"/>
    </row>
    <row r="24" spans="2:3" ht="12.75">
      <c r="B24" s="79"/>
      <c r="C24" s="79"/>
    </row>
    <row r="25" ht="12.75">
      <c r="B25" s="53"/>
    </row>
    <row r="26" ht="12.75">
      <c r="B26" s="53"/>
    </row>
  </sheetData>
  <sheetProtection/>
  <mergeCells count="2">
    <mergeCell ref="A2:J2"/>
    <mergeCell ref="B24:C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1.7109375" style="0" customWidth="1"/>
    <col min="4" max="4" width="12.00390625" style="0" customWidth="1"/>
    <col min="5" max="5" width="4.8515625" style="0" bestFit="1" customWidth="1"/>
    <col min="7" max="7" width="11.28125" style="0" customWidth="1"/>
    <col min="8" max="8" width="6.421875" style="0" customWidth="1"/>
    <col min="9" max="9" width="13.7109375" style="0" customWidth="1"/>
    <col min="10" max="10" width="14.7109375" style="0" customWidth="1"/>
  </cols>
  <sheetData>
    <row r="4" spans="1:10" ht="15">
      <c r="A4" s="54" t="s">
        <v>67</v>
      </c>
      <c r="B4" s="54"/>
      <c r="C4" s="54"/>
      <c r="D4" s="54"/>
      <c r="E4" s="54"/>
      <c r="F4" s="54"/>
      <c r="G4" s="54"/>
      <c r="H4" s="54"/>
      <c r="I4" s="55" t="s">
        <v>26</v>
      </c>
      <c r="J4" s="55"/>
    </row>
    <row r="6" spans="1:10" ht="51.75">
      <c r="A6" s="56" t="s">
        <v>42</v>
      </c>
      <c r="B6" s="56" t="s">
        <v>2</v>
      </c>
      <c r="C6" s="57" t="s">
        <v>3</v>
      </c>
      <c r="D6" s="56" t="s">
        <v>43</v>
      </c>
      <c r="E6" s="56" t="s">
        <v>5</v>
      </c>
      <c r="F6" s="56" t="s">
        <v>44</v>
      </c>
      <c r="G6" s="56" t="s">
        <v>45</v>
      </c>
      <c r="H6" s="56" t="s">
        <v>46</v>
      </c>
      <c r="I6" s="56" t="s">
        <v>47</v>
      </c>
      <c r="J6" s="56" t="s">
        <v>48</v>
      </c>
    </row>
    <row r="7" spans="1:10" ht="48">
      <c r="A7" s="58">
        <v>1</v>
      </c>
      <c r="B7" s="59" t="s">
        <v>49</v>
      </c>
      <c r="C7" s="60" t="s">
        <v>50</v>
      </c>
      <c r="D7" s="61"/>
      <c r="E7" s="62" t="s">
        <v>51</v>
      </c>
      <c r="F7" s="62">
        <v>12</v>
      </c>
      <c r="G7" s="63"/>
      <c r="H7" s="63"/>
      <c r="I7" s="63"/>
      <c r="J7" s="63"/>
    </row>
    <row r="8" spans="1:10" ht="66.75" customHeight="1">
      <c r="A8" s="58">
        <v>2</v>
      </c>
      <c r="B8" s="59" t="s">
        <v>69</v>
      </c>
      <c r="C8" s="64" t="s">
        <v>72</v>
      </c>
      <c r="D8" s="61"/>
      <c r="E8" s="62" t="s">
        <v>51</v>
      </c>
      <c r="F8" s="62">
        <v>12</v>
      </c>
      <c r="G8" s="63"/>
      <c r="H8" s="63"/>
      <c r="I8" s="63"/>
      <c r="J8" s="63"/>
    </row>
    <row r="9" spans="1:10" ht="60">
      <c r="A9" s="58">
        <v>3</v>
      </c>
      <c r="B9" s="65" t="s">
        <v>52</v>
      </c>
      <c r="C9" s="60" t="s">
        <v>53</v>
      </c>
      <c r="D9" s="66"/>
      <c r="E9" s="62" t="s">
        <v>51</v>
      </c>
      <c r="F9" s="62">
        <v>12</v>
      </c>
      <c r="G9" s="63"/>
      <c r="H9" s="63"/>
      <c r="I9" s="63"/>
      <c r="J9" s="63"/>
    </row>
    <row r="10" spans="1:10" ht="36.75">
      <c r="A10" s="58">
        <v>4</v>
      </c>
      <c r="B10" s="65" t="s">
        <v>54</v>
      </c>
      <c r="C10" s="67" t="s">
        <v>55</v>
      </c>
      <c r="D10" s="66"/>
      <c r="E10" s="62" t="s">
        <v>51</v>
      </c>
      <c r="F10" s="62">
        <v>12</v>
      </c>
      <c r="G10" s="63"/>
      <c r="H10" s="63"/>
      <c r="I10" s="63"/>
      <c r="J10" s="63"/>
    </row>
    <row r="11" spans="1:10" ht="68.25" customHeight="1">
      <c r="A11" s="58">
        <v>5</v>
      </c>
      <c r="B11" s="65" t="s">
        <v>70</v>
      </c>
      <c r="C11" s="64" t="s">
        <v>71</v>
      </c>
      <c r="D11" s="66"/>
      <c r="E11" s="62" t="s">
        <v>51</v>
      </c>
      <c r="F11" s="62">
        <v>12</v>
      </c>
      <c r="G11" s="63"/>
      <c r="H11" s="63"/>
      <c r="I11" s="63"/>
      <c r="J11" s="63"/>
    </row>
    <row r="12" spans="1:10" ht="60">
      <c r="A12" s="58">
        <v>6</v>
      </c>
      <c r="B12" s="65" t="s">
        <v>56</v>
      </c>
      <c r="C12" s="60" t="s">
        <v>57</v>
      </c>
      <c r="D12" s="66"/>
      <c r="E12" s="62" t="s">
        <v>51</v>
      </c>
      <c r="F12" s="62">
        <v>12</v>
      </c>
      <c r="G12" s="63"/>
      <c r="H12" s="63"/>
      <c r="I12" s="63"/>
      <c r="J12" s="63"/>
    </row>
    <row r="13" spans="7:10" ht="15">
      <c r="G13" s="68" t="s">
        <v>22</v>
      </c>
      <c r="I13" s="63">
        <f>SUM(I7:I12)</f>
        <v>0</v>
      </c>
      <c r="J13" s="63">
        <f>I13*1.08</f>
        <v>0</v>
      </c>
    </row>
    <row r="15" spans="1:2" ht="15">
      <c r="A15" s="25" t="s">
        <v>23</v>
      </c>
      <c r="B15" s="69"/>
    </row>
    <row r="17" ht="15">
      <c r="B17" s="70" t="s">
        <v>58</v>
      </c>
    </row>
    <row r="19" spans="2:3" ht="15">
      <c r="B19" s="71"/>
      <c r="C19" s="71"/>
    </row>
    <row r="20" ht="15">
      <c r="B20" s="72"/>
    </row>
    <row r="21" ht="15">
      <c r="B21" s="7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1.7109375" style="0" customWidth="1"/>
    <col min="4" max="4" width="12.00390625" style="0" customWidth="1"/>
    <col min="5" max="5" width="4.8515625" style="0" bestFit="1" customWidth="1"/>
    <col min="7" max="7" width="11.28125" style="0" customWidth="1"/>
    <col min="8" max="8" width="6.421875" style="0" customWidth="1"/>
    <col min="9" max="9" width="13.7109375" style="0" customWidth="1"/>
    <col min="10" max="10" width="14.7109375" style="0" customWidth="1"/>
  </cols>
  <sheetData>
    <row r="4" spans="1:10" ht="15">
      <c r="A4" s="54" t="s">
        <v>68</v>
      </c>
      <c r="B4" s="54"/>
      <c r="C4" s="54"/>
      <c r="D4" s="54"/>
      <c r="E4" s="54"/>
      <c r="F4" s="54"/>
      <c r="G4" s="54"/>
      <c r="H4" s="54"/>
      <c r="I4" s="55" t="s">
        <v>59</v>
      </c>
      <c r="J4" s="55"/>
    </row>
    <row r="6" spans="1:10" ht="51.75">
      <c r="A6" s="56" t="s">
        <v>42</v>
      </c>
      <c r="B6" s="56" t="s">
        <v>2</v>
      </c>
      <c r="C6" s="57" t="s">
        <v>3</v>
      </c>
      <c r="D6" s="56" t="s">
        <v>43</v>
      </c>
      <c r="E6" s="56" t="s">
        <v>5</v>
      </c>
      <c r="F6" s="56" t="s">
        <v>44</v>
      </c>
      <c r="G6" s="56" t="s">
        <v>45</v>
      </c>
      <c r="H6" s="56" t="s">
        <v>46</v>
      </c>
      <c r="I6" s="56" t="s">
        <v>47</v>
      </c>
      <c r="J6" s="56" t="s">
        <v>48</v>
      </c>
    </row>
    <row r="7" spans="1:10" ht="15">
      <c r="A7" s="58">
        <v>1</v>
      </c>
      <c r="B7" s="65" t="s">
        <v>60</v>
      </c>
      <c r="C7" s="73" t="s">
        <v>61</v>
      </c>
      <c r="D7" s="66"/>
      <c r="E7" s="62" t="s">
        <v>13</v>
      </c>
      <c r="F7" s="62">
        <v>2500</v>
      </c>
      <c r="G7" s="63"/>
      <c r="H7" s="63"/>
      <c r="I7" s="63"/>
      <c r="J7" s="63"/>
    </row>
    <row r="8" spans="1:10" ht="24.75">
      <c r="A8" s="58"/>
      <c r="B8" s="74" t="s">
        <v>62</v>
      </c>
      <c r="C8" s="73" t="s">
        <v>63</v>
      </c>
      <c r="D8" s="66"/>
      <c r="E8" s="62" t="s">
        <v>13</v>
      </c>
      <c r="F8" s="62">
        <v>2</v>
      </c>
      <c r="G8" s="75" t="s">
        <v>64</v>
      </c>
      <c r="H8" s="75" t="s">
        <v>64</v>
      </c>
      <c r="I8" s="75"/>
      <c r="J8" s="75"/>
    </row>
    <row r="9" spans="7:10" ht="15">
      <c r="G9" s="68" t="s">
        <v>22</v>
      </c>
      <c r="I9" s="63">
        <f>SUM(I7:I8)</f>
        <v>0</v>
      </c>
      <c r="J9" s="63">
        <f>SUM(J7:J8)</f>
        <v>0</v>
      </c>
    </row>
    <row r="11" spans="1:2" ht="15">
      <c r="A11" s="25" t="s">
        <v>23</v>
      </c>
      <c r="B11" s="69"/>
    </row>
    <row r="12" ht="15">
      <c r="B12" s="69"/>
    </row>
    <row r="13" ht="15">
      <c r="B13" s="69"/>
    </row>
    <row r="14" ht="15">
      <c r="B14" s="70" t="s">
        <v>58</v>
      </c>
    </row>
    <row r="16" spans="2:3" ht="15">
      <c r="B16" s="71"/>
      <c r="C16" s="71"/>
    </row>
    <row r="17" ht="15">
      <c r="B17" s="72"/>
    </row>
    <row r="18" ht="15">
      <c r="B18" s="7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2020-05-14T12:11:43Z</dcterms:created>
  <dcterms:modified xsi:type="dcterms:W3CDTF">2020-05-14T13:21:18Z</dcterms:modified>
  <cp:category/>
  <cp:version/>
  <cp:contentType/>
  <cp:contentStatus/>
</cp:coreProperties>
</file>